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<sst xmlns="http://schemas.openxmlformats.org/spreadsheetml/2006/main" count="88" uniqueCount="29">
  <si>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</si>
  <si>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</si>
  <si>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</si>
  <si>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</si>
  <si>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</si>
  <si>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</si>
  <si>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</si>
  <si>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</si>
  <si>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</si>
  <si>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</si>
  <si>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</si>
  <si>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</si>
  <si>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</si>
  <si>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</si>
  <si>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</si>
  <si>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</si>
  <si>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</si>
  <si>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</si>
  <si>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</si>
  <si>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</si>
  <si>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</si>
  <si>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</si>
  <si>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</si>
  <si>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DIFERENTA DECEMBRIE 2020</t>
  </si>
  <si>
    <t>Denumire furnizor servicii consultatii de urgenta la domiciliu si activitati de transport sanitar neasistat</t>
  </si>
  <si>
    <t>14=2+3+4+5+6+7+8+9+10+11+  12+13+14</t>
  </si>
  <si>
    <t>TOTAL AN 2022</t>
  </si>
  <si>
    <t>KARINA MED AMBULANCE SRL</t>
  </si>
  <si>
    <t xml:space="preserve"> REPARTIZAREA  VALORII DE CONTRACT PENTRU ANUL 2023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</si>
</sst>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2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4" fontId="0" fillId="33" borderId="12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75" zoomScalePageLayoutView="0" workbookViewId="0" topLeftCell="C22">
      <selection activeCell="D26" sqref="D26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hidden="1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6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ht="12.75">
      <c r="A4" s="1"/>
    </row>
    <row r="5" ht="13.5" thickBot="1">
      <c r="P5" s="17" t="s">
        <v>2</v>
      </c>
    </row>
    <row r="6" spans="1:16" ht="58.5" customHeight="1" thickBot="1">
      <c r="A6" s="3" t="s">
        <v>3</v>
      </c>
      <c r="B6" s="3" t="s">
        <v>24</v>
      </c>
      <c r="C6" s="23" t="s">
        <v>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4" t="s">
        <v>26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23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10" t="s">
        <v>25</v>
      </c>
    </row>
    <row r="9" spans="1:16" ht="13.5" thickBot="1">
      <c r="A9" s="11">
        <v>1</v>
      </c>
      <c r="B9" s="28" t="s">
        <v>22</v>
      </c>
      <c r="C9" s="12">
        <v>51922.16</v>
      </c>
      <c r="D9" s="12">
        <v>51922.16</v>
      </c>
      <c r="E9" s="12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3">
        <f>C9+D9+E9+F9+G9+H9+I9+J9+K9+L9+M9+N9+O9</f>
        <v>103844.32</v>
      </c>
    </row>
    <row r="10" spans="1:16" ht="13.5" thickBot="1">
      <c r="A10" s="14"/>
      <c r="B10" s="29" t="s">
        <v>17</v>
      </c>
      <c r="C10" s="15">
        <f aca="true" t="shared" si="0" ref="C10:P10">SUM(C9:C9)</f>
        <v>51922.16</v>
      </c>
      <c r="D10" s="15">
        <f t="shared" si="0"/>
        <v>51922.16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6">
        <f t="shared" si="0"/>
        <v>103844.32</v>
      </c>
    </row>
    <row r="14" ht="13.5" thickBot="1"/>
    <row r="15" spans="1:16" ht="57" customHeight="1" thickBot="1">
      <c r="A15" s="3" t="s">
        <v>3</v>
      </c>
      <c r="B15" s="3" t="s">
        <v>24</v>
      </c>
      <c r="C15" s="23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4" t="s">
        <v>26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23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10" t="s">
        <v>25</v>
      </c>
    </row>
    <row r="18" spans="1:16" ht="13.5" thickBot="1">
      <c r="A18" s="11">
        <v>1</v>
      </c>
      <c r="B18" s="28" t="s">
        <v>0</v>
      </c>
      <c r="C18" s="30">
        <v>1626.35</v>
      </c>
      <c r="D18" s="12">
        <v>1626.35</v>
      </c>
      <c r="E18" s="12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3">
        <f>C18+D18+E18+F18+G18+H18+I18+J18+K18+L18+M18+N18+O18</f>
        <v>3252.7</v>
      </c>
    </row>
    <row r="19" spans="1:16" ht="13.5" thickBot="1">
      <c r="A19" s="14"/>
      <c r="B19" s="29" t="s">
        <v>17</v>
      </c>
      <c r="C19" s="31">
        <f aca="true" t="shared" si="1" ref="C19:P19">SUM(C18:C18)</f>
        <v>1626.35</v>
      </c>
      <c r="D19" s="15">
        <f t="shared" si="1"/>
        <v>1626.35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O19" s="15">
        <f t="shared" si="1"/>
        <v>0</v>
      </c>
      <c r="P19" s="16">
        <f t="shared" si="1"/>
        <v>3252.7</v>
      </c>
    </row>
    <row r="20" spans="1:16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ht="13.5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ht="52.5" customHeight="1" thickBot="1">
      <c r="A22" s="3" t="s">
        <v>3</v>
      </c>
      <c r="B22" s="3" t="s">
        <v>24</v>
      </c>
      <c r="C22" s="23" t="s">
        <v>19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4" t="s">
        <v>26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23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4</v>
      </c>
      <c r="G24" s="9">
        <v>5</v>
      </c>
      <c r="H24" s="9">
        <v>6</v>
      </c>
      <c r="I24" s="9">
        <v>7</v>
      </c>
      <c r="J24" s="9">
        <v>8</v>
      </c>
      <c r="K24" s="9">
        <v>9</v>
      </c>
      <c r="L24" s="9">
        <v>10</v>
      </c>
      <c r="M24" s="9">
        <v>11</v>
      </c>
      <c r="N24" s="9">
        <v>12</v>
      </c>
      <c r="O24" s="9">
        <v>13</v>
      </c>
      <c r="P24" s="10" t="s">
        <v>25</v>
      </c>
    </row>
    <row r="25" spans="1:16" ht="13.5" thickBot="1">
      <c r="A25" s="11">
        <v>1</v>
      </c>
      <c r="B25" s="28" t="s">
        <v>0</v>
      </c>
      <c r="C25" s="30">
        <v>21624</v>
      </c>
      <c r="D25" s="12">
        <v>21624</v>
      </c>
      <c r="E25" s="12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3">
        <f>C25+D25+E25+F25+G25+H25+I25+J25+K25+L25+M25+N25+O25</f>
        <v>43248</v>
      </c>
    </row>
    <row r="26" spans="1:16" ht="13.5" thickBot="1">
      <c r="A26" s="14"/>
      <c r="B26" s="29" t="s">
        <v>17</v>
      </c>
      <c r="C26" s="31">
        <f aca="true" t="shared" si="2" ref="C26:P26">SUM(C25:C25)</f>
        <v>21624</v>
      </c>
      <c r="D26" s="15">
        <f t="shared" si="2"/>
        <v>21624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6">
        <f t="shared" si="2"/>
        <v>43248</v>
      </c>
    </row>
    <row r="28" ht="13.5" thickBot="1"/>
    <row r="29" spans="1:16" ht="51.75" thickBot="1">
      <c r="A29" s="3" t="s">
        <v>3</v>
      </c>
      <c r="B29" s="3" t="s">
        <v>24</v>
      </c>
      <c r="C29" s="23" t="s">
        <v>20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4" t="s">
        <v>26</v>
      </c>
    </row>
    <row r="30" spans="1:16" ht="23.25" thickBot="1">
      <c r="A30" s="5"/>
      <c r="B30" s="3"/>
      <c r="C30" s="6" t="s">
        <v>4</v>
      </c>
      <c r="D30" s="6" t="s">
        <v>5</v>
      </c>
      <c r="E30" s="6" t="s">
        <v>23</v>
      </c>
      <c r="F30" s="6" t="s">
        <v>6</v>
      </c>
      <c r="G30" s="6" t="s">
        <v>7</v>
      </c>
      <c r="H30" s="6" t="s">
        <v>8</v>
      </c>
      <c r="I30" s="6" t="s">
        <v>9</v>
      </c>
      <c r="J30" s="6" t="s">
        <v>10</v>
      </c>
      <c r="K30" s="6" t="s">
        <v>11</v>
      </c>
      <c r="L30" s="6" t="s">
        <v>12</v>
      </c>
      <c r="M30" s="6" t="s">
        <v>13</v>
      </c>
      <c r="N30" s="7" t="s">
        <v>14</v>
      </c>
      <c r="O30" s="8" t="s">
        <v>15</v>
      </c>
      <c r="P30" s="4"/>
    </row>
    <row r="31" spans="1:16" ht="23.25" thickBot="1">
      <c r="A31" s="9">
        <v>0</v>
      </c>
      <c r="B31" s="9" t="s">
        <v>16</v>
      </c>
      <c r="C31" s="9">
        <v>2</v>
      </c>
      <c r="D31" s="9">
        <v>3</v>
      </c>
      <c r="E31" s="9">
        <v>4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N31" s="9">
        <v>12</v>
      </c>
      <c r="O31" s="9">
        <v>13</v>
      </c>
      <c r="P31" s="10" t="s">
        <v>25</v>
      </c>
    </row>
    <row r="32" spans="1:16" ht="26.25" customHeight="1" thickBot="1">
      <c r="A32" s="11">
        <v>1</v>
      </c>
      <c r="B32" s="28" t="s">
        <v>27</v>
      </c>
      <c r="C32" s="30">
        <v>3327.49</v>
      </c>
      <c r="D32" s="12">
        <v>3327.49</v>
      </c>
      <c r="E32" s="12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f>C32+D32+E32+F32+G32+H32+I32+J32+K32+L32+M32+N32+O32</f>
        <v>6654.98</v>
      </c>
    </row>
    <row r="33" spans="1:16" ht="13.5" thickBot="1">
      <c r="A33" s="14"/>
      <c r="B33" s="29" t="s">
        <v>17</v>
      </c>
      <c r="C33" s="31">
        <f aca="true" t="shared" si="3" ref="C33:P33">SUM(C32:C32)</f>
        <v>3327.49</v>
      </c>
      <c r="D33" s="15">
        <f t="shared" si="3"/>
        <v>3327.49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6">
        <f t="shared" si="3"/>
        <v>6654.98</v>
      </c>
    </row>
    <row r="37" ht="13.5" thickBot="1"/>
    <row r="38" spans="2:16" ht="13.5" thickBot="1">
      <c r="B38" s="22" t="s">
        <v>21</v>
      </c>
      <c r="C38" s="18">
        <f>C10+C19+C26+C33</f>
        <v>78500.00000000001</v>
      </c>
      <c r="D38" s="18">
        <f aca="true" t="shared" si="4" ref="D38:P38">D10+D19+D26+D33</f>
        <v>78500.00000000001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si="4"/>
        <v>0</v>
      </c>
      <c r="I38" s="18">
        <f t="shared" si="4"/>
        <v>0</v>
      </c>
      <c r="J38" s="18">
        <f t="shared" si="4"/>
        <v>0</v>
      </c>
      <c r="K38" s="18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18">
        <f t="shared" si="4"/>
        <v>157000.00000000003</v>
      </c>
    </row>
    <row r="44" ht="26.25" customHeight="1"/>
    <row r="47" ht="33" customHeight="1"/>
  </sheetData>
  <sheetProtection/>
  <mergeCells count="5">
    <mergeCell ref="C29:O29"/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roman</cp:lastModifiedBy>
  <cp:lastPrinted>2023-02-13T08:09:22Z</cp:lastPrinted>
  <dcterms:created xsi:type="dcterms:W3CDTF">1996-10-14T23:33:28Z</dcterms:created>
  <dcterms:modified xsi:type="dcterms:W3CDTF">2023-02-13T08:29:40Z</dcterms:modified>
  <cp:category/>
  <cp:version/>
  <cp:contentType/>
  <cp:contentStatus/>
</cp:coreProperties>
</file>